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rella\Box\Path to 1.5M Members\Mission 1.5_Operations\District Goals Working Files\Final 2023-2024 District Targets\GALINA\"/>
    </mc:Choice>
  </mc:AlternateContent>
  <xr:revisionPtr revIDLastSave="0" documentId="8_{C5F7C508-15A8-41DB-AD48-04BCAB64CEBD}" xr6:coauthVersionLast="47" xr6:coauthVersionMax="47" xr10:uidLastSave="{00000000-0000-0000-0000-000000000000}"/>
  <bookViews>
    <workbookView xWindow="-110" yWindow="-110" windowWidth="22780" windowHeight="14660" xr2:uid="{4EF22984-48F8-4D60-9F43-A1B922E149C4}"/>
  </bookViews>
  <sheets>
    <sheet name="CA 5 J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N3" i="1"/>
  <c r="M3" i="1"/>
  <c r="L3" i="1"/>
  <c r="K3" i="1"/>
  <c r="K11" i="1" l="1"/>
  <c r="L11" i="1"/>
  <c r="M11" i="1"/>
  <c r="N11" i="1"/>
</calcChain>
</file>

<file path=xl/sharedStrings.xml><?xml version="1.0" encoding="utf-8"?>
<sst xmlns="http://schemas.openxmlformats.org/spreadsheetml/2006/main" count="119" uniqueCount="51">
  <si>
    <t>CA</t>
  </si>
  <si>
    <t>Area</t>
  </si>
  <si>
    <t>MD</t>
  </si>
  <si>
    <t>District</t>
  </si>
  <si>
    <t>New Club Target</t>
  </si>
  <si>
    <t>New Member Target</t>
  </si>
  <si>
    <t>Net Gain</t>
  </si>
  <si>
    <t>GAT Leadership Provided Totals</t>
  </si>
  <si>
    <t>Total Districts/ Undistricted Areas</t>
  </si>
  <si>
    <t xml:space="preserve">Net Gain </t>
  </si>
  <si>
    <t>CA 5 Japan TOTAL</t>
  </si>
  <si>
    <t>5 Japan</t>
  </si>
  <si>
    <t>G</t>
  </si>
  <si>
    <t>330 A</t>
  </si>
  <si>
    <t>330 B</t>
  </si>
  <si>
    <t>330 C</t>
  </si>
  <si>
    <t>331 A</t>
  </si>
  <si>
    <t>331 B</t>
  </si>
  <si>
    <t>331 C</t>
  </si>
  <si>
    <t>H</t>
  </si>
  <si>
    <t>332 A</t>
  </si>
  <si>
    <t>332 B</t>
  </si>
  <si>
    <t>332 C</t>
  </si>
  <si>
    <t>332 D</t>
  </si>
  <si>
    <t>332 E</t>
  </si>
  <si>
    <t>332 F</t>
  </si>
  <si>
    <t>333 A</t>
  </si>
  <si>
    <t>333 B</t>
  </si>
  <si>
    <t>333 C</t>
  </si>
  <si>
    <t>333 D</t>
  </si>
  <si>
    <t>333 E</t>
  </si>
  <si>
    <t>I</t>
  </si>
  <si>
    <t>334 A</t>
  </si>
  <si>
    <t>334 B</t>
  </si>
  <si>
    <t>334 C</t>
  </si>
  <si>
    <t>334 D</t>
  </si>
  <si>
    <t>334 E</t>
  </si>
  <si>
    <t>335 A</t>
  </si>
  <si>
    <t>335 B</t>
  </si>
  <si>
    <t>335 C</t>
  </si>
  <si>
    <t>335 D</t>
  </si>
  <si>
    <t>J</t>
  </si>
  <si>
    <t>336 A</t>
  </si>
  <si>
    <t>336 B</t>
  </si>
  <si>
    <t>336 C</t>
  </si>
  <si>
    <t>336 D</t>
  </si>
  <si>
    <t>337 A</t>
  </si>
  <si>
    <t>337 B</t>
  </si>
  <si>
    <t>337 C</t>
  </si>
  <si>
    <t>337 D</t>
  </si>
  <si>
    <t>337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</si>
</sst>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4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1" fontId="6" fillId="3" borderId="2" xfId="1" applyNumberFormat="1" applyFon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left"/>
    </xf>
    <xf numFmtId="1" fontId="6" fillId="3" borderId="3" xfId="0" applyNumberFormat="1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vertical="center"/>
    </xf>
    <xf numFmtId="1" fontId="3" fillId="0" borderId="4" xfId="1" applyNumberFormat="1" applyFont="1" applyBorder="1"/>
    <xf numFmtId="1" fontId="3" fillId="0" borderId="5" xfId="0" applyNumberFormat="1" applyFont="1" applyBorder="1"/>
    <xf numFmtId="1" fontId="4" fillId="2" borderId="6" xfId="0" applyNumberFormat="1" applyFont="1" applyFill="1" applyBorder="1" applyAlignment="1">
      <alignment horizontal="center" vertical="center"/>
    </xf>
    <xf numFmtId="1" fontId="4" fillId="2" borderId="4" xfId="1" applyNumberFormat="1" applyFont="1" applyFill="1" applyBorder="1"/>
    <xf numFmtId="1" fontId="3" fillId="0" borderId="0" xfId="0" applyNumberFormat="1" applyFont="1"/>
    <xf numFmtId="1" fontId="4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9"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numFmt numFmtId="1" formatCode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5999FF-B88F-4288-AE84-955C3ED851DD}" name="Table10" displayName="Table10" ref="A1:G36" totalsRowShown="0" headerRowDxfId="8" dataDxfId="7">
  <autoFilter ref="A1:G36" xr:uid="{3CC2274C-87B8-4F0B-9CC9-3060F4755DFD}"/>
  <sortState xmlns:xlrd2="http://schemas.microsoft.com/office/spreadsheetml/2017/richdata2" ref="A2:G36">
    <sortCondition ref="B1:B36"/>
  </sortState>
  <tableColumns count="7">
    <tableColumn id="1" xr3:uid="{C6059AEA-B5EE-4F7A-BA11-ADA4B3D8717E}" name="CA" dataDxfId="6"/>
    <tableColumn id="2" xr3:uid="{064B9E52-EF12-450A-8721-0606FA3EF71F}" name="Area" dataDxfId="5"/>
    <tableColumn id="3" xr3:uid="{F88F64DC-892C-4D3E-8551-770CC09C7B81}" name="MD" dataDxfId="4"/>
    <tableColumn id="4" xr3:uid="{E05AF450-8C2E-4B53-960F-BB801F81226D}" name="District" dataDxfId="3"/>
    <tableColumn id="5" xr3:uid="{83F20283-BB7C-4F22-946E-5D57503A6E8D}" name="New Club Target" dataDxfId="2"/>
    <tableColumn id="6" xr3:uid="{C98D8845-B24D-4376-A348-3C927B47FDD5}" name="New Member Target" dataDxfId="1"/>
    <tableColumn id="7" xr3:uid="{1FF8A0F8-EC82-41E6-8B99-906B26A3A5D3}" name="Net Gai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6A942-2C41-41CE-8A45-4A14BB40477E}">
  <dimension ref="A1:N38"/>
  <sheetViews>
    <sheetView tabSelected="1" zoomScale="70" zoomScaleNormal="70" workbookViewId="0">
      <selection activeCell="K22" sqref="K22"/>
    </sheetView>
  </sheetViews>
  <sheetFormatPr defaultColWidth="9" defaultRowHeight="18.75" x14ac:dyDescent="0.3"/>
  <cols>
    <col min="1" max="1" width="13.28515625" style="2" bestFit="1" customWidth="1"/>
    <col min="2" max="4" width="9" style="2"/>
    <col min="5" max="5" width="15.7109375" style="2" customWidth="1"/>
    <col min="6" max="6" width="18.5703125" style="2" customWidth="1"/>
    <col min="7" max="7" width="14.5703125" style="2" bestFit="1" customWidth="1"/>
    <col min="8" max="8" width="9" style="2"/>
    <col min="9" max="9" width="9" style="2" customWidth="1"/>
    <col min="10" max="10" width="21.7109375" style="12" bestFit="1" customWidth="1"/>
    <col min="11" max="11" width="30.140625" style="12" bestFit="1" customWidth="1"/>
    <col min="12" max="12" width="16.5703125" style="12" bestFit="1" customWidth="1"/>
    <col min="13" max="13" width="20.42578125" style="12" bestFit="1" customWidth="1"/>
    <col min="14" max="14" width="24.28515625" style="12" bestFit="1" customWidth="1"/>
    <col min="15" max="16384" width="9" style="2"/>
  </cols>
  <sheetData>
    <row r="1" spans="1:1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J1" s="13" t="s">
        <v>7</v>
      </c>
      <c r="K1" s="13"/>
      <c r="L1" s="13"/>
      <c r="M1" s="13"/>
      <c r="N1" s="13"/>
    </row>
    <row r="2" spans="1:14" x14ac:dyDescent="0.3">
      <c r="A2" s="3" t="s">
        <v>11</v>
      </c>
      <c r="B2" s="3" t="s">
        <v>12</v>
      </c>
      <c r="C2" s="3">
        <v>330</v>
      </c>
      <c r="D2" s="3" t="s">
        <v>13</v>
      </c>
      <c r="E2" s="3">
        <v>3</v>
      </c>
      <c r="F2" s="3">
        <v>950</v>
      </c>
      <c r="G2" s="3">
        <v>110</v>
      </c>
      <c r="J2" s="4" t="s">
        <v>2</v>
      </c>
      <c r="K2" s="4" t="s">
        <v>8</v>
      </c>
      <c r="L2" s="5" t="s">
        <v>4</v>
      </c>
      <c r="M2" s="5" t="s">
        <v>5</v>
      </c>
      <c r="N2" s="6" t="s">
        <v>9</v>
      </c>
    </row>
    <row r="3" spans="1:14" x14ac:dyDescent="0.3">
      <c r="A3" s="3" t="s">
        <v>11</v>
      </c>
      <c r="B3" s="3" t="s">
        <v>12</v>
      </c>
      <c r="C3" s="3">
        <v>330</v>
      </c>
      <c r="D3" s="3" t="s">
        <v>14</v>
      </c>
      <c r="E3" s="3">
        <v>1</v>
      </c>
      <c r="F3" s="3">
        <v>650</v>
      </c>
      <c r="G3" s="3">
        <v>260</v>
      </c>
      <c r="J3" s="7">
        <v>330</v>
      </c>
      <c r="K3" s="8">
        <f t="shared" ref="K3:K10" si="0">COUNTIF(C:C,J3)</f>
        <v>3</v>
      </c>
      <c r="L3" s="8">
        <f t="shared" ref="L3:L10" si="1">SUMIF(C:C,J3, E:E)</f>
        <v>5</v>
      </c>
      <c r="M3" s="8">
        <f t="shared" ref="M3:M10" si="2">SUMIF(C:C,J3, F:F)</f>
        <v>2010</v>
      </c>
      <c r="N3" s="9">
        <f t="shared" ref="N3:N10" si="3">SUMIF(C:C,J3, G:G)</f>
        <v>520</v>
      </c>
    </row>
    <row r="4" spans="1:14" x14ac:dyDescent="0.3">
      <c r="A4" s="3" t="s">
        <v>11</v>
      </c>
      <c r="B4" s="3" t="s">
        <v>12</v>
      </c>
      <c r="C4" s="3">
        <v>330</v>
      </c>
      <c r="D4" s="3" t="s">
        <v>15</v>
      </c>
      <c r="E4" s="3">
        <v>1</v>
      </c>
      <c r="F4" s="3">
        <v>410</v>
      </c>
      <c r="G4" s="3">
        <v>150</v>
      </c>
      <c r="J4" s="7">
        <v>331</v>
      </c>
      <c r="K4" s="8">
        <f t="shared" si="0"/>
        <v>3</v>
      </c>
      <c r="L4" s="8">
        <f t="shared" si="1"/>
        <v>4</v>
      </c>
      <c r="M4" s="8">
        <f t="shared" si="2"/>
        <v>770</v>
      </c>
      <c r="N4" s="9">
        <f t="shared" si="3"/>
        <v>80</v>
      </c>
    </row>
    <row r="5" spans="1:14" x14ac:dyDescent="0.3">
      <c r="A5" s="3" t="s">
        <v>11</v>
      </c>
      <c r="B5" s="3" t="s">
        <v>12</v>
      </c>
      <c r="C5" s="3">
        <v>331</v>
      </c>
      <c r="D5" s="3" t="s">
        <v>16</v>
      </c>
      <c r="E5" s="3">
        <v>2</v>
      </c>
      <c r="F5" s="3">
        <v>300</v>
      </c>
      <c r="G5" s="3">
        <v>60</v>
      </c>
      <c r="J5" s="7">
        <v>332</v>
      </c>
      <c r="K5" s="8">
        <f t="shared" si="0"/>
        <v>6</v>
      </c>
      <c r="L5" s="8">
        <f t="shared" si="1"/>
        <v>17</v>
      </c>
      <c r="M5" s="8">
        <f t="shared" si="2"/>
        <v>1115</v>
      </c>
      <c r="N5" s="9">
        <f t="shared" si="3"/>
        <v>135</v>
      </c>
    </row>
    <row r="6" spans="1:14" x14ac:dyDescent="0.3">
      <c r="A6" s="3" t="s">
        <v>11</v>
      </c>
      <c r="B6" s="3" t="s">
        <v>12</v>
      </c>
      <c r="C6" s="3">
        <v>331</v>
      </c>
      <c r="D6" s="3" t="s">
        <v>17</v>
      </c>
      <c r="E6" s="3">
        <v>1</v>
      </c>
      <c r="F6" s="3">
        <v>280</v>
      </c>
      <c r="G6" s="3">
        <v>10</v>
      </c>
      <c r="J6" s="7">
        <v>333</v>
      </c>
      <c r="K6" s="8">
        <f t="shared" si="0"/>
        <v>5</v>
      </c>
      <c r="L6" s="8">
        <f t="shared" si="1"/>
        <v>5</v>
      </c>
      <c r="M6" s="8">
        <f t="shared" si="2"/>
        <v>1540</v>
      </c>
      <c r="N6" s="9">
        <f t="shared" si="3"/>
        <v>240</v>
      </c>
    </row>
    <row r="7" spans="1:14" x14ac:dyDescent="0.3">
      <c r="A7" s="3" t="s">
        <v>11</v>
      </c>
      <c r="B7" s="3" t="s">
        <v>12</v>
      </c>
      <c r="C7" s="3">
        <v>331</v>
      </c>
      <c r="D7" s="3" t="s">
        <v>18</v>
      </c>
      <c r="E7" s="3">
        <v>1</v>
      </c>
      <c r="F7" s="3">
        <v>190</v>
      </c>
      <c r="G7" s="3">
        <v>10</v>
      </c>
      <c r="J7" s="7">
        <v>334</v>
      </c>
      <c r="K7" s="8">
        <f t="shared" si="0"/>
        <v>5</v>
      </c>
      <c r="L7" s="8">
        <f t="shared" si="1"/>
        <v>7</v>
      </c>
      <c r="M7" s="8">
        <f t="shared" si="2"/>
        <v>2320</v>
      </c>
      <c r="N7" s="9">
        <f t="shared" si="3"/>
        <v>270</v>
      </c>
    </row>
    <row r="8" spans="1:14" x14ac:dyDescent="0.3">
      <c r="A8" s="3" t="s">
        <v>11</v>
      </c>
      <c r="B8" s="3" t="s">
        <v>19</v>
      </c>
      <c r="C8" s="3">
        <v>332</v>
      </c>
      <c r="D8" s="3" t="s">
        <v>20</v>
      </c>
      <c r="E8" s="3">
        <v>5</v>
      </c>
      <c r="F8" s="3">
        <v>250</v>
      </c>
      <c r="G8" s="3">
        <v>60</v>
      </c>
      <c r="J8" s="7">
        <v>335</v>
      </c>
      <c r="K8" s="8">
        <f t="shared" si="0"/>
        <v>4</v>
      </c>
      <c r="L8" s="8">
        <f t="shared" si="1"/>
        <v>5</v>
      </c>
      <c r="M8" s="8">
        <f t="shared" si="2"/>
        <v>1890</v>
      </c>
      <c r="N8" s="9">
        <f t="shared" si="3"/>
        <v>330</v>
      </c>
    </row>
    <row r="9" spans="1:14" x14ac:dyDescent="0.3">
      <c r="A9" s="3" t="s">
        <v>11</v>
      </c>
      <c r="B9" s="3" t="s">
        <v>19</v>
      </c>
      <c r="C9" s="3">
        <v>332</v>
      </c>
      <c r="D9" s="3" t="s">
        <v>21</v>
      </c>
      <c r="E9" s="3">
        <v>5</v>
      </c>
      <c r="F9" s="3">
        <v>200</v>
      </c>
      <c r="G9" s="3">
        <v>20</v>
      </c>
      <c r="J9" s="7">
        <v>336</v>
      </c>
      <c r="K9" s="8">
        <f t="shared" si="0"/>
        <v>4</v>
      </c>
      <c r="L9" s="8">
        <f t="shared" si="1"/>
        <v>4</v>
      </c>
      <c r="M9" s="8">
        <f t="shared" si="2"/>
        <v>1575</v>
      </c>
      <c r="N9" s="9">
        <f t="shared" si="3"/>
        <v>135</v>
      </c>
    </row>
    <row r="10" spans="1:14" x14ac:dyDescent="0.3">
      <c r="A10" s="3" t="s">
        <v>11</v>
      </c>
      <c r="B10" s="3" t="s">
        <v>19</v>
      </c>
      <c r="C10" s="3">
        <v>332</v>
      </c>
      <c r="D10" s="3" t="s">
        <v>22</v>
      </c>
      <c r="E10" s="3">
        <v>1</v>
      </c>
      <c r="F10" s="3">
        <v>160</v>
      </c>
      <c r="G10" s="3">
        <v>10</v>
      </c>
      <c r="J10" s="7">
        <v>337</v>
      </c>
      <c r="K10" s="8">
        <f t="shared" si="0"/>
        <v>5</v>
      </c>
      <c r="L10" s="8">
        <f t="shared" si="1"/>
        <v>6</v>
      </c>
      <c r="M10" s="8">
        <f t="shared" si="2"/>
        <v>1780</v>
      </c>
      <c r="N10" s="9">
        <f t="shared" si="3"/>
        <v>290</v>
      </c>
    </row>
    <row r="11" spans="1:14" x14ac:dyDescent="0.3">
      <c r="A11" s="3" t="s">
        <v>11</v>
      </c>
      <c r="B11" s="3" t="s">
        <v>19</v>
      </c>
      <c r="C11" s="3">
        <v>332</v>
      </c>
      <c r="D11" s="3" t="s">
        <v>23</v>
      </c>
      <c r="E11" s="3">
        <v>2</v>
      </c>
      <c r="F11" s="3">
        <v>220</v>
      </c>
      <c r="G11" s="3">
        <v>20</v>
      </c>
      <c r="J11" s="10" t="s">
        <v>10</v>
      </c>
      <c r="K11" s="11">
        <f>SUM(K3:K10)</f>
        <v>35</v>
      </c>
      <c r="L11" s="11">
        <f>SUM(L3:L10)</f>
        <v>53</v>
      </c>
      <c r="M11" s="11">
        <f>SUM(M3:M10)</f>
        <v>13000</v>
      </c>
      <c r="N11" s="11">
        <f>SUM(N3:N10)</f>
        <v>2000</v>
      </c>
    </row>
    <row r="12" spans="1:14" x14ac:dyDescent="0.3">
      <c r="A12" s="3" t="s">
        <v>11</v>
      </c>
      <c r="B12" s="3" t="s">
        <v>19</v>
      </c>
      <c r="C12" s="3">
        <v>332</v>
      </c>
      <c r="D12" s="3" t="s">
        <v>24</v>
      </c>
      <c r="E12" s="3">
        <v>1</v>
      </c>
      <c r="F12" s="3">
        <v>170</v>
      </c>
      <c r="G12" s="3">
        <v>20</v>
      </c>
    </row>
    <row r="13" spans="1:14" x14ac:dyDescent="0.3">
      <c r="A13" s="3" t="s">
        <v>11</v>
      </c>
      <c r="B13" s="3" t="s">
        <v>19</v>
      </c>
      <c r="C13" s="3">
        <v>332</v>
      </c>
      <c r="D13" s="3" t="s">
        <v>25</v>
      </c>
      <c r="E13" s="3">
        <v>3</v>
      </c>
      <c r="F13" s="3">
        <v>115</v>
      </c>
      <c r="G13" s="3">
        <v>5</v>
      </c>
      <c r="J13" s="2"/>
      <c r="K13" s="2"/>
      <c r="L13" s="2"/>
      <c r="M13" s="2"/>
      <c r="N13" s="2"/>
    </row>
    <row r="14" spans="1:14" x14ac:dyDescent="0.3">
      <c r="A14" s="3" t="s">
        <v>11</v>
      </c>
      <c r="B14" s="3" t="s">
        <v>19</v>
      </c>
      <c r="C14" s="3">
        <v>333</v>
      </c>
      <c r="D14" s="3" t="s">
        <v>26</v>
      </c>
      <c r="E14" s="3">
        <v>1</v>
      </c>
      <c r="F14" s="3">
        <v>305</v>
      </c>
      <c r="G14" s="3">
        <v>85</v>
      </c>
      <c r="J14" s="2"/>
      <c r="K14" s="2"/>
      <c r="L14" s="2"/>
      <c r="M14" s="2"/>
      <c r="N14" s="2"/>
    </row>
    <row r="15" spans="1:14" x14ac:dyDescent="0.3">
      <c r="A15" s="3" t="s">
        <v>11</v>
      </c>
      <c r="B15" s="3" t="s">
        <v>19</v>
      </c>
      <c r="C15" s="3">
        <v>333</v>
      </c>
      <c r="D15" s="3" t="s">
        <v>27</v>
      </c>
      <c r="E15" s="3">
        <v>1</v>
      </c>
      <c r="F15" s="3">
        <v>200</v>
      </c>
      <c r="G15" s="3">
        <v>40</v>
      </c>
      <c r="J15" s="2"/>
      <c r="K15" s="2"/>
      <c r="L15" s="2"/>
      <c r="M15" s="2"/>
      <c r="N15" s="2"/>
    </row>
    <row r="16" spans="1:14" x14ac:dyDescent="0.3">
      <c r="A16" s="3" t="s">
        <v>11</v>
      </c>
      <c r="B16" s="3" t="s">
        <v>19</v>
      </c>
      <c r="C16" s="3">
        <v>333</v>
      </c>
      <c r="D16" s="3" t="s">
        <v>28</v>
      </c>
      <c r="E16" s="3">
        <v>1</v>
      </c>
      <c r="F16" s="3">
        <v>360</v>
      </c>
      <c r="G16" s="3">
        <v>60</v>
      </c>
      <c r="J16" s="2"/>
      <c r="K16" s="2"/>
      <c r="L16" s="2"/>
      <c r="M16" s="2"/>
      <c r="N16" s="2"/>
    </row>
    <row r="17" spans="1:14" x14ac:dyDescent="0.3">
      <c r="A17" s="3" t="s">
        <v>11</v>
      </c>
      <c r="B17" s="3" t="s">
        <v>19</v>
      </c>
      <c r="C17" s="3">
        <v>333</v>
      </c>
      <c r="D17" s="3" t="s">
        <v>29</v>
      </c>
      <c r="E17" s="3">
        <v>1</v>
      </c>
      <c r="F17" s="3">
        <v>250</v>
      </c>
      <c r="G17" s="3">
        <v>30</v>
      </c>
      <c r="J17" s="2"/>
      <c r="K17" s="2"/>
      <c r="L17" s="2"/>
      <c r="M17" s="2"/>
      <c r="N17" s="2"/>
    </row>
    <row r="18" spans="1:14" x14ac:dyDescent="0.3">
      <c r="A18" s="3" t="s">
        <v>11</v>
      </c>
      <c r="B18" s="3" t="s">
        <v>19</v>
      </c>
      <c r="C18" s="3">
        <v>333</v>
      </c>
      <c r="D18" s="3" t="s">
        <v>30</v>
      </c>
      <c r="E18" s="3">
        <v>1</v>
      </c>
      <c r="F18" s="3">
        <v>425</v>
      </c>
      <c r="G18" s="3">
        <v>25</v>
      </c>
      <c r="J18" s="2"/>
      <c r="K18" s="2"/>
      <c r="L18" s="2"/>
      <c r="M18" s="2"/>
      <c r="N18" s="2"/>
    </row>
    <row r="19" spans="1:14" x14ac:dyDescent="0.3">
      <c r="A19" s="3" t="s">
        <v>11</v>
      </c>
      <c r="B19" s="3" t="s">
        <v>31</v>
      </c>
      <c r="C19" s="3">
        <v>334</v>
      </c>
      <c r="D19" s="3" t="s">
        <v>32</v>
      </c>
      <c r="E19" s="3">
        <v>3</v>
      </c>
      <c r="F19" s="3">
        <v>780</v>
      </c>
      <c r="G19" s="3">
        <v>100</v>
      </c>
      <c r="J19" s="2"/>
      <c r="K19" s="2"/>
      <c r="L19" s="2"/>
      <c r="M19" s="2"/>
      <c r="N19" s="2"/>
    </row>
    <row r="20" spans="1:14" x14ac:dyDescent="0.3">
      <c r="A20" s="3" t="s">
        <v>11</v>
      </c>
      <c r="B20" s="3" t="s">
        <v>31</v>
      </c>
      <c r="C20" s="3">
        <v>334</v>
      </c>
      <c r="D20" s="3" t="s">
        <v>33</v>
      </c>
      <c r="E20" s="3">
        <v>1</v>
      </c>
      <c r="F20" s="3">
        <v>480</v>
      </c>
      <c r="G20" s="3">
        <v>80</v>
      </c>
      <c r="J20" s="2"/>
      <c r="K20" s="2"/>
      <c r="L20" s="2"/>
      <c r="M20" s="2"/>
      <c r="N20" s="2"/>
    </row>
    <row r="21" spans="1:14" x14ac:dyDescent="0.3">
      <c r="A21" s="3" t="s">
        <v>11</v>
      </c>
      <c r="B21" s="3" t="s">
        <v>31</v>
      </c>
      <c r="C21" s="3">
        <v>334</v>
      </c>
      <c r="D21" s="3" t="s">
        <v>34</v>
      </c>
      <c r="E21" s="3">
        <v>1</v>
      </c>
      <c r="F21" s="3">
        <v>350</v>
      </c>
      <c r="G21" s="3">
        <v>40</v>
      </c>
      <c r="J21" s="2"/>
      <c r="K21" s="2"/>
      <c r="L21" s="2"/>
      <c r="M21" s="2"/>
      <c r="N21" s="2"/>
    </row>
    <row r="22" spans="1:14" x14ac:dyDescent="0.3">
      <c r="A22" s="3" t="s">
        <v>11</v>
      </c>
      <c r="B22" s="3" t="s">
        <v>31</v>
      </c>
      <c r="C22" s="3">
        <v>334</v>
      </c>
      <c r="D22" s="3" t="s">
        <v>35</v>
      </c>
      <c r="E22" s="3">
        <v>1</v>
      </c>
      <c r="F22" s="3">
        <v>460</v>
      </c>
      <c r="G22" s="3">
        <v>20</v>
      </c>
      <c r="J22" s="2"/>
      <c r="K22" s="2"/>
      <c r="L22" s="2"/>
      <c r="M22" s="2"/>
      <c r="N22" s="2"/>
    </row>
    <row r="23" spans="1:14" x14ac:dyDescent="0.3">
      <c r="A23" s="3" t="s">
        <v>11</v>
      </c>
      <c r="B23" s="3" t="s">
        <v>31</v>
      </c>
      <c r="C23" s="3">
        <v>334</v>
      </c>
      <c r="D23" s="3" t="s">
        <v>36</v>
      </c>
      <c r="E23" s="3">
        <v>1</v>
      </c>
      <c r="F23" s="3">
        <v>250</v>
      </c>
      <c r="G23" s="3">
        <v>30</v>
      </c>
      <c r="J23" s="2"/>
      <c r="K23" s="2"/>
      <c r="L23" s="2"/>
      <c r="M23" s="2"/>
      <c r="N23" s="2"/>
    </row>
    <row r="24" spans="1:14" x14ac:dyDescent="0.3">
      <c r="A24" s="3" t="s">
        <v>11</v>
      </c>
      <c r="B24" s="3" t="s">
        <v>31</v>
      </c>
      <c r="C24" s="3">
        <v>335</v>
      </c>
      <c r="D24" s="3" t="s">
        <v>37</v>
      </c>
      <c r="E24" s="3">
        <v>1</v>
      </c>
      <c r="F24" s="3">
        <v>310</v>
      </c>
      <c r="G24" s="3">
        <v>50</v>
      </c>
      <c r="J24" s="2"/>
      <c r="K24" s="2"/>
      <c r="L24" s="2"/>
      <c r="M24" s="2"/>
      <c r="N24" s="2"/>
    </row>
    <row r="25" spans="1:14" x14ac:dyDescent="0.3">
      <c r="A25" s="3" t="s">
        <v>11</v>
      </c>
      <c r="B25" s="3" t="s">
        <v>31</v>
      </c>
      <c r="C25" s="3">
        <v>335</v>
      </c>
      <c r="D25" s="3" t="s">
        <v>38</v>
      </c>
      <c r="E25" s="3">
        <v>2</v>
      </c>
      <c r="F25" s="3">
        <v>910</v>
      </c>
      <c r="G25" s="3">
        <v>160</v>
      </c>
      <c r="J25" s="2"/>
      <c r="K25" s="2"/>
      <c r="L25" s="2"/>
      <c r="M25" s="2"/>
      <c r="N25" s="2"/>
    </row>
    <row r="26" spans="1:14" x14ac:dyDescent="0.3">
      <c r="A26" s="3" t="s">
        <v>11</v>
      </c>
      <c r="B26" s="3" t="s">
        <v>31</v>
      </c>
      <c r="C26" s="3">
        <v>335</v>
      </c>
      <c r="D26" s="3" t="s">
        <v>39</v>
      </c>
      <c r="E26" s="3">
        <v>1</v>
      </c>
      <c r="F26" s="3">
        <v>410</v>
      </c>
      <c r="G26" s="3">
        <v>80</v>
      </c>
      <c r="J26" s="2"/>
      <c r="K26" s="2"/>
      <c r="L26" s="2"/>
      <c r="M26" s="2"/>
      <c r="N26" s="2"/>
    </row>
    <row r="27" spans="1:14" x14ac:dyDescent="0.3">
      <c r="A27" s="3" t="s">
        <v>11</v>
      </c>
      <c r="B27" s="3" t="s">
        <v>31</v>
      </c>
      <c r="C27" s="3">
        <v>335</v>
      </c>
      <c r="D27" s="3" t="s">
        <v>40</v>
      </c>
      <c r="E27" s="3">
        <v>1</v>
      </c>
      <c r="F27" s="3">
        <v>260</v>
      </c>
      <c r="G27" s="3">
        <v>40</v>
      </c>
      <c r="J27" s="2"/>
      <c r="K27" s="2"/>
      <c r="L27" s="2"/>
      <c r="M27" s="2"/>
      <c r="N27" s="2"/>
    </row>
    <row r="28" spans="1:14" x14ac:dyDescent="0.3">
      <c r="A28" s="3" t="s">
        <v>11</v>
      </c>
      <c r="B28" s="3" t="s">
        <v>41</v>
      </c>
      <c r="C28" s="3">
        <v>336</v>
      </c>
      <c r="D28" s="3" t="s">
        <v>42</v>
      </c>
      <c r="E28" s="3">
        <v>1</v>
      </c>
      <c r="F28" s="3">
        <v>555</v>
      </c>
      <c r="G28" s="3">
        <v>25</v>
      </c>
      <c r="J28" s="2"/>
      <c r="K28" s="2"/>
      <c r="L28" s="2"/>
      <c r="M28" s="2"/>
      <c r="N28" s="2"/>
    </row>
    <row r="29" spans="1:14" x14ac:dyDescent="0.3">
      <c r="A29" s="3" t="s">
        <v>11</v>
      </c>
      <c r="B29" s="3" t="s">
        <v>41</v>
      </c>
      <c r="C29" s="3">
        <v>336</v>
      </c>
      <c r="D29" s="3" t="s">
        <v>43</v>
      </c>
      <c r="E29" s="3">
        <v>1</v>
      </c>
      <c r="F29" s="3">
        <v>360</v>
      </c>
      <c r="G29" s="3">
        <v>30</v>
      </c>
      <c r="J29" s="2"/>
      <c r="K29" s="2"/>
      <c r="L29" s="2"/>
      <c r="M29" s="2"/>
      <c r="N29" s="2"/>
    </row>
    <row r="30" spans="1:14" x14ac:dyDescent="0.3">
      <c r="A30" s="3" t="s">
        <v>11</v>
      </c>
      <c r="B30" s="3" t="s">
        <v>41</v>
      </c>
      <c r="C30" s="3">
        <v>336</v>
      </c>
      <c r="D30" s="3" t="s">
        <v>44</v>
      </c>
      <c r="E30" s="3">
        <v>1</v>
      </c>
      <c r="F30" s="3">
        <v>360</v>
      </c>
      <c r="G30" s="3">
        <v>60</v>
      </c>
      <c r="J30" s="2"/>
      <c r="K30" s="2"/>
      <c r="L30" s="2"/>
      <c r="M30" s="2"/>
      <c r="N30" s="2"/>
    </row>
    <row r="31" spans="1:14" x14ac:dyDescent="0.3">
      <c r="A31" s="3" t="s">
        <v>11</v>
      </c>
      <c r="B31" s="3" t="s">
        <v>41</v>
      </c>
      <c r="C31" s="3">
        <v>336</v>
      </c>
      <c r="D31" s="3" t="s">
        <v>45</v>
      </c>
      <c r="E31" s="3">
        <v>1</v>
      </c>
      <c r="F31" s="3">
        <v>300</v>
      </c>
      <c r="G31" s="3">
        <v>20</v>
      </c>
      <c r="J31" s="2"/>
      <c r="K31" s="2"/>
      <c r="L31" s="2"/>
      <c r="M31" s="2"/>
      <c r="N31" s="2"/>
    </row>
    <row r="32" spans="1:14" x14ac:dyDescent="0.3">
      <c r="A32" s="3" t="s">
        <v>11</v>
      </c>
      <c r="B32" s="3" t="s">
        <v>41</v>
      </c>
      <c r="C32" s="3">
        <v>337</v>
      </c>
      <c r="D32" s="3" t="s">
        <v>46</v>
      </c>
      <c r="E32" s="3">
        <v>1</v>
      </c>
      <c r="F32" s="3">
        <v>590</v>
      </c>
      <c r="G32" s="3">
        <v>100</v>
      </c>
      <c r="J32" s="2"/>
      <c r="K32" s="2"/>
      <c r="L32" s="2"/>
      <c r="M32" s="2"/>
      <c r="N32" s="2"/>
    </row>
    <row r="33" spans="1:14" x14ac:dyDescent="0.3">
      <c r="A33" s="3" t="s">
        <v>11</v>
      </c>
      <c r="B33" s="3" t="s">
        <v>41</v>
      </c>
      <c r="C33" s="3">
        <v>337</v>
      </c>
      <c r="D33" s="3" t="s">
        <v>47</v>
      </c>
      <c r="E33" s="3">
        <v>1</v>
      </c>
      <c r="F33" s="3">
        <v>260</v>
      </c>
      <c r="G33" s="3">
        <v>30</v>
      </c>
      <c r="J33" s="2"/>
      <c r="K33" s="2"/>
      <c r="L33" s="2"/>
      <c r="M33" s="2"/>
      <c r="N33" s="2"/>
    </row>
    <row r="34" spans="1:14" x14ac:dyDescent="0.3">
      <c r="A34" s="3" t="s">
        <v>11</v>
      </c>
      <c r="B34" s="3" t="s">
        <v>41</v>
      </c>
      <c r="C34" s="3">
        <v>337</v>
      </c>
      <c r="D34" s="3" t="s">
        <v>48</v>
      </c>
      <c r="E34" s="3">
        <v>1</v>
      </c>
      <c r="F34" s="3">
        <v>330</v>
      </c>
      <c r="G34" s="3">
        <v>30</v>
      </c>
      <c r="J34" s="2"/>
      <c r="K34" s="2"/>
      <c r="L34" s="2"/>
      <c r="M34" s="2"/>
      <c r="N34" s="2"/>
    </row>
    <row r="35" spans="1:14" x14ac:dyDescent="0.3">
      <c r="A35" s="3" t="s">
        <v>11</v>
      </c>
      <c r="B35" s="3" t="s">
        <v>41</v>
      </c>
      <c r="C35" s="3">
        <v>337</v>
      </c>
      <c r="D35" s="3" t="s">
        <v>49</v>
      </c>
      <c r="E35" s="3">
        <v>2</v>
      </c>
      <c r="F35" s="3">
        <v>390</v>
      </c>
      <c r="G35" s="3">
        <v>100</v>
      </c>
      <c r="J35" s="2"/>
      <c r="K35" s="2"/>
      <c r="L35" s="2"/>
      <c r="M35" s="2"/>
      <c r="N35" s="2"/>
    </row>
    <row r="36" spans="1:14" x14ac:dyDescent="0.3">
      <c r="A36" s="3" t="s">
        <v>11</v>
      </c>
      <c r="B36" s="3" t="s">
        <v>41</v>
      </c>
      <c r="C36" s="3">
        <v>337</v>
      </c>
      <c r="D36" s="3" t="s">
        <v>50</v>
      </c>
      <c r="E36" s="3">
        <v>1</v>
      </c>
      <c r="F36" s="3">
        <v>210</v>
      </c>
      <c r="G36" s="3">
        <v>30</v>
      </c>
      <c r="J36" s="2"/>
      <c r="K36" s="2"/>
      <c r="L36" s="2"/>
      <c r="M36" s="2"/>
      <c r="N36" s="2"/>
    </row>
    <row r="37" spans="1:14" x14ac:dyDescent="0.3">
      <c r="J37" s="2"/>
      <c r="K37" s="2"/>
      <c r="L37" s="2"/>
      <c r="M37" s="2"/>
      <c r="N37" s="2"/>
    </row>
    <row r="38" spans="1:14" x14ac:dyDescent="0.3">
      <c r="J38" s="2"/>
      <c r="K38" s="2"/>
      <c r="L38" s="2"/>
      <c r="M38" s="2"/>
      <c r="N38" s="2"/>
    </row>
  </sheetData>
  <mergeCells count="1">
    <mergeCell ref="J1:N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 5 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Trella, Amanda</dc:creator>
  <cp:lastModifiedBy>Trella, Amanda</cp:lastModifiedBy>
  <dcterms:created xsi:type="dcterms:W3CDTF">2023-06-15T03:51:35Z</dcterms:created>
  <dcterms:modified xsi:type="dcterms:W3CDTF">2023-09-02T13:13:03Z</dcterms:modified>
</cp:coreProperties>
</file>